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项目计划表"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<sst xmlns="http://schemas.openxmlformats.org/spreadsheetml/2006/main" count="110" uniqueCount="65">
  <si>
    <t>附件</t>
  </si>
  <si>
    <t>赣江源镇2025年第二、三批巩固拓展脱贫攻坚成果同乡村振兴有效衔接部分项目计划变更公告表</t>
  </si>
  <si>
    <t>序号</t>
  </si>
  <si>
    <t>项目类别</t>
  </si>
  <si>
    <t>项目名称</t>
  </si>
  <si>
    <t>建设性质（新建/改建/扩建）</t>
  </si>
  <si>
    <t>实施期限
（建设起止年月）</t>
  </si>
  <si>
    <t>实施地点</t>
  </si>
  <si>
    <t>资金规模和筹资方式</t>
  </si>
  <si>
    <t>资金来源</t>
  </si>
  <si>
    <t>绩效目标</t>
  </si>
  <si>
    <t>责任单位</t>
  </si>
  <si>
    <t>备注</t>
  </si>
  <si>
    <t>乡（镇）</t>
  </si>
  <si>
    <t>村</t>
  </si>
  <si>
    <t>是否重点帮扶村</t>
  </si>
  <si>
    <t>总投资（万元）</t>
  </si>
  <si>
    <t>其中：财政衔接推进乡村振兴补助资金</t>
  </si>
  <si>
    <t>其他资金</t>
  </si>
  <si>
    <t>项目建设内容及规模</t>
  </si>
  <si>
    <t>效益指标（含联农带农富农效益）</t>
  </si>
  <si>
    <t>其中：
受益
村数
（个）</t>
  </si>
  <si>
    <t>其中：受益户数
（户）</t>
  </si>
  <si>
    <t>其中：受益人口数
（人）</t>
  </si>
  <si>
    <t>其中：受益脱贫户和三类人群数</t>
  </si>
  <si>
    <t>满意度指标≥%</t>
  </si>
  <si>
    <t>调整前</t>
  </si>
  <si>
    <t>产业项目</t>
  </si>
  <si>
    <t>赣江源镇迳口村村集体经济－－食用菌种植基地产业项目</t>
  </si>
  <si>
    <t>新建</t>
  </si>
  <si>
    <t>2025年1月-2025年12月</t>
  </si>
  <si>
    <t>赣江源镇</t>
  </si>
  <si>
    <t>石溪村</t>
  </si>
  <si>
    <t>县重点帮扶村</t>
  </si>
  <si>
    <t>省级专项资金</t>
  </si>
  <si>
    <t>菇房基地1座（简易保温工作棚330㎡；保温隔墙280㎡；菇架1500m；烘烤设备4个；水管喷淋1500m）箩筐100个；6㎡铜芯电线5000m；遮阳网8000㎡；抽水泵4台；防护网1500m；运输三轮车2台；菌棒约50000个；吊绳卡扣等配件</t>
  </si>
  <si>
    <t>发展食用菌产业，壮大村集体经济，村集体每年增收4万元，至少提供2个就业岗位，带动3户脱贫户增收。</t>
  </si>
  <si>
    <t>县委组织部、县农业农村局</t>
  </si>
  <si>
    <t>第二批</t>
  </si>
  <si>
    <t>赣江源镇泮别村村集体经济－－食用菌种植基地项目</t>
  </si>
  <si>
    <t>赣江源村</t>
  </si>
  <si>
    <t>否</t>
  </si>
  <si>
    <t>菇架2000m；水管喷淋2000m；箩筐100个；林药/岗梅397/200亩；猴头菌棒10000个</t>
  </si>
  <si>
    <t>发展食用菌产业，壮大村集体经济，村集体每年增收2.76万元，至少提供2个就业岗位，带动5户脱贫户增收。</t>
  </si>
  <si>
    <t>县农业农村局</t>
  </si>
  <si>
    <t>第三批</t>
  </si>
  <si>
    <t>赣江源镇石溪村、桃花村集体经济－－食用菌种植基地项目</t>
  </si>
  <si>
    <t>菇架1500m；水管喷淋1500m；箩筐100个遮阳网2000㎡；桑黄、灵芝菌棒约39000个；石子便道整修1.5m*2000m；0.8m*2000m，蓄水坝5段。（资金占比：石溪村、桃花村各33万元）</t>
  </si>
  <si>
    <t>发展食用菌产业，壮大村集体经济，村集体每年增收3.96万元，至少提供2个就业岗位，带动10户脱贫户增收。</t>
  </si>
  <si>
    <t>合计</t>
  </si>
  <si>
    <t>调整后</t>
  </si>
  <si>
    <t>石溪村下时坑</t>
  </si>
  <si>
    <t>菇房基地1座含简易保温工作棚300㎡、保温隔墙280㎡、菇架1000m、烘烤设备3个，以及水管喷淋系统、遮阳网、防护网等配套设施，箩筐100个；抽水泵4台；运输三轮车2台；猴头菌棒10000个，黄金菇棒30000个；吊绳卡扣等配件</t>
  </si>
  <si>
    <t>发展林下经济菌菇产业，壮大村集体经济，村集体收益预计4.5万/年，至少提供2个就业岗位，带动3户脱贫户增收。</t>
  </si>
  <si>
    <t>赣江源镇泮别村村集体经济——林下经济林药林菌种植基地</t>
  </si>
  <si>
    <t>箩筐100个；桑黄菌棒15000个、灵芝菌棒15000个、猴头菌棒20000个，打造食用菌采摘带1000米</t>
  </si>
  <si>
    <t>发展林下复合型生态经济产业，壮大村集体经济，项目年产值可达40万元左右，村集体收益预计4万元/年，带动3户脱贫户增收，每户年增收4000元以上。</t>
  </si>
  <si>
    <t>赣江源镇石溪村村集体经济——有机桑黄种植基地项目</t>
  </si>
  <si>
    <t>石溪村石子柳</t>
  </si>
  <si>
    <t>有机桑黄菌棒40000个，箩筐200个</t>
  </si>
  <si>
    <t>发展林下经济菌菇产业，壮大村集体经济，村集体收益预计4万/年，带动3户脱贫户增收，每户年增收4000元以上。</t>
  </si>
  <si>
    <t>赣江源镇桃花村村集体经济－-有机灵芝种植基地项目</t>
  </si>
  <si>
    <t>石溪村梅子坑</t>
  </si>
  <si>
    <t xml:space="preserve">
有机灵芝菌棒36000个，箩筐200个，含基础场地平整</t>
  </si>
  <si>
    <t>发展林下复合型生态经济产业，壮大村集体经济，村集体收益预计2万/年，带动3户脱贫户增收，每户年增收4000元以上。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</si>
</sst>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1"/>
      <color rgb="FFFF0000"/>
      <name val="宋体"/>
      <charset val="134"/>
      <scheme val="minor"/>
    </font>
    <font>
      <sz val="11"/>
      <color theme="4"/>
      <name val="宋体"/>
      <charset val="134"/>
      <scheme val="minor"/>
    </font>
    <font>
      <sz val="12"/>
      <color theme="1"/>
      <name val="宋体"/>
      <charset val="134"/>
      <scheme val="minor"/>
    </font>
    <font>
      <b/>
      <sz val="18"/>
      <color theme="1"/>
      <name val="宋体"/>
      <charset val="134"/>
      <scheme val="minor"/>
    </font>
    <font>
      <b/>
      <sz val="10"/>
      <color theme="1"/>
      <name val="宋体"/>
      <charset val="134"/>
      <scheme val="minor"/>
    </font>
    <font>
      <sz val="10"/>
      <color theme="1"/>
      <name val="宋体"/>
      <charset val="134"/>
      <scheme val="minor"/>
    </font>
    <font>
      <sz val="10"/>
      <name val="宋体"/>
      <charset val="134"/>
    </font>
    <font>
      <sz val="10"/>
      <color theme="1"/>
      <name val="仿宋_GB2312"/>
      <charset val="134"/>
    </font>
    <font>
      <sz val="10"/>
      <name val="仿宋_GB2312"/>
      <charset val="134"/>
    </font>
    <font>
      <sz val="11"/>
      <color rgb="FF00B050"/>
      <name val="宋体"/>
      <charset val="134"/>
      <scheme val="minor"/>
    </font>
    <font>
      <b/>
      <sz val="18"/>
      <color theme="4"/>
      <name val="宋体"/>
      <charset val="134"/>
      <scheme val="minor"/>
    </font>
    <font>
      <b/>
      <sz val="10"/>
      <color theme="1"/>
      <name val="黑体"/>
      <charset val="134"/>
    </font>
    <font>
      <sz val="10"/>
      <color theme="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3" fillId="0" borderId="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0" fillId="0" borderId="0" xfId="0" applyFont="1">
      <alignment vertical="center"/>
    </xf>
    <xf numFmtId="0" fontId="11" fillId="0" borderId="0" xfId="0" applyFont="1" applyFill="1" applyAlignment="1">
      <alignment horizontal="center" vertical="center"/>
    </xf>
    <xf numFmtId="0" fontId="12"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Border="1" applyAlignment="1">
      <alignment vertical="center" wrapText="1"/>
    </xf>
    <xf numFmtId="0" fontId="9" fillId="0" borderId="1" xfId="0" applyNumberFormat="1" applyFont="1" applyFill="1" applyBorder="1" applyAlignment="1">
      <alignment vertical="center" wrapText="1"/>
    </xf>
    <xf numFmtId="0" fontId="13" fillId="0" borderId="1" xfId="0" applyNumberFormat="1" applyFont="1" applyFill="1" applyBorder="1" applyAlignment="1">
      <alignment vertical="center" wrapText="1"/>
    </xf>
    <xf numFmtId="176" fontId="9" fillId="0"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center" vertical="center"/>
    </xf>
    <xf numFmtId="0" fontId="12"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
  <sheetViews>
    <sheetView tabSelected="1" zoomScale="115" zoomScaleNormal="115" workbookViewId="0">
      <selection activeCell="C6" sqref="C6"/>
    </sheetView>
  </sheetViews>
  <sheetFormatPr defaultColWidth="9" defaultRowHeight="13.5"/>
  <cols>
    <col min="1" max="1" width="4.25833333333333" customWidth="1"/>
    <col min="2" max="2" width="5.125" customWidth="1"/>
    <col min="3" max="4" width="6.75833333333333" customWidth="1"/>
    <col min="5" max="5" width="6.375" customWidth="1"/>
    <col min="6" max="6" width="5" customWidth="1"/>
    <col min="7" max="7" width="6.125" customWidth="1"/>
    <col min="8" max="8" width="6.5" customWidth="1"/>
    <col min="9" max="9" width="5.375" customWidth="1"/>
    <col min="10" max="10" width="6.125" customWidth="1"/>
    <col min="11" max="11" width="6" customWidth="1"/>
    <col min="12" max="12" width="4.375" customWidth="1"/>
    <col min="13" max="13" width="22.5" customWidth="1"/>
    <col min="14" max="14" width="26.375" style="2" customWidth="1"/>
    <col min="15" max="15" width="5.375" customWidth="1"/>
    <col min="16" max="16" width="6.875" customWidth="1"/>
    <col min="17" max="17" width="6.375" customWidth="1"/>
    <col min="18" max="18" width="8" customWidth="1"/>
    <col min="19" max="19" width="6.25" customWidth="1"/>
    <col min="20" max="20" width="5.125" customWidth="1"/>
    <col min="21" max="21" width="6.625" customWidth="1"/>
  </cols>
  <sheetData>
    <row r="1" customFormat="1" ht="14.25" spans="1:14">
      <c r="A1" s="3" t="s">
        <v>0</v>
      </c>
      <c r="N1" s="2"/>
    </row>
    <row r="2" ht="22.5" spans="1:21">
      <c r="A2" s="4" t="s">
        <v>1</v>
      </c>
      <c r="B2" s="4"/>
      <c r="C2" s="4"/>
      <c r="D2" s="4"/>
      <c r="E2" s="4"/>
      <c r="F2" s="4"/>
      <c r="G2" s="4"/>
      <c r="H2" s="4"/>
      <c r="I2" s="4"/>
      <c r="J2" s="4"/>
      <c r="K2" s="4"/>
      <c r="L2" s="4"/>
      <c r="M2" s="4"/>
      <c r="N2" s="16"/>
      <c r="O2" s="4"/>
      <c r="P2" s="4"/>
      <c r="Q2" s="4"/>
      <c r="R2" s="4"/>
      <c r="S2" s="4"/>
      <c r="T2" s="4"/>
      <c r="U2" s="4"/>
    </row>
    <row r="3" ht="30" customHeight="1" spans="1:21">
      <c r="A3" s="5" t="s">
        <v>2</v>
      </c>
      <c r="B3" s="5" t="s">
        <v>3</v>
      </c>
      <c r="C3" s="5" t="s">
        <v>4</v>
      </c>
      <c r="D3" s="5" t="s">
        <v>5</v>
      </c>
      <c r="E3" s="5" t="s">
        <v>6</v>
      </c>
      <c r="F3" s="5" t="s">
        <v>7</v>
      </c>
      <c r="G3" s="5"/>
      <c r="H3" s="5"/>
      <c r="I3" s="5" t="s">
        <v>8</v>
      </c>
      <c r="J3" s="5"/>
      <c r="K3" s="5"/>
      <c r="L3" s="5" t="s">
        <v>9</v>
      </c>
      <c r="M3" s="5" t="s">
        <v>10</v>
      </c>
      <c r="N3" s="5"/>
      <c r="O3" s="5"/>
      <c r="P3" s="5"/>
      <c r="Q3" s="5"/>
      <c r="R3" s="5"/>
      <c r="S3" s="5"/>
      <c r="T3" s="5" t="s">
        <v>11</v>
      </c>
      <c r="U3" s="25" t="s">
        <v>12</v>
      </c>
    </row>
    <row r="4" ht="115" customHeight="1" spans="1:21">
      <c r="A4" s="5"/>
      <c r="B4" s="5"/>
      <c r="C4" s="5"/>
      <c r="D4" s="5"/>
      <c r="E4" s="5"/>
      <c r="F4" s="5" t="s">
        <v>13</v>
      </c>
      <c r="G4" s="5" t="s">
        <v>14</v>
      </c>
      <c r="H4" s="5" t="s">
        <v>15</v>
      </c>
      <c r="I4" s="5" t="s">
        <v>16</v>
      </c>
      <c r="J4" s="5" t="s">
        <v>17</v>
      </c>
      <c r="K4" s="5" t="s">
        <v>18</v>
      </c>
      <c r="L4" s="5"/>
      <c r="M4" s="5" t="s">
        <v>19</v>
      </c>
      <c r="N4" s="17" t="s">
        <v>20</v>
      </c>
      <c r="O4" s="5" t="s">
        <v>21</v>
      </c>
      <c r="P4" s="5" t="s">
        <v>22</v>
      </c>
      <c r="Q4" s="5" t="s">
        <v>23</v>
      </c>
      <c r="R4" s="5" t="s">
        <v>24</v>
      </c>
      <c r="S4" s="26" t="s">
        <v>25</v>
      </c>
      <c r="T4" s="5"/>
      <c r="U4" s="25"/>
    </row>
    <row r="5" ht="27" customHeight="1" spans="1:21">
      <c r="A5" s="6" t="s">
        <v>26</v>
      </c>
      <c r="B5" s="6"/>
      <c r="C5" s="6"/>
      <c r="D5" s="6"/>
      <c r="E5" s="6"/>
      <c r="F5" s="6"/>
      <c r="G5" s="6"/>
      <c r="H5" s="6"/>
      <c r="I5" s="6"/>
      <c r="J5" s="6"/>
      <c r="K5" s="6"/>
      <c r="L5" s="6"/>
      <c r="M5" s="6"/>
      <c r="N5" s="6"/>
      <c r="O5" s="6"/>
      <c r="P5" s="6"/>
      <c r="Q5" s="6"/>
      <c r="R5" s="6"/>
      <c r="S5" s="6"/>
      <c r="T5" s="6"/>
      <c r="U5" s="6"/>
    </row>
    <row r="6" ht="111" customHeight="1" spans="1:21">
      <c r="A6" s="7">
        <v>1</v>
      </c>
      <c r="B6" s="8" t="s">
        <v>27</v>
      </c>
      <c r="C6" s="8" t="s">
        <v>28</v>
      </c>
      <c r="D6" s="8" t="s">
        <v>29</v>
      </c>
      <c r="E6" s="8" t="s">
        <v>30</v>
      </c>
      <c r="F6" s="8" t="s">
        <v>31</v>
      </c>
      <c r="G6" s="8" t="s">
        <v>32</v>
      </c>
      <c r="H6" s="8" t="s">
        <v>33</v>
      </c>
      <c r="I6" s="8">
        <v>68</v>
      </c>
      <c r="J6" s="8">
        <v>68</v>
      </c>
      <c r="K6" s="8">
        <v>0</v>
      </c>
      <c r="L6" s="8" t="s">
        <v>34</v>
      </c>
      <c r="M6" s="8" t="s">
        <v>35</v>
      </c>
      <c r="N6" s="8" t="s">
        <v>36</v>
      </c>
      <c r="O6" s="8">
        <v>1</v>
      </c>
      <c r="P6" s="8">
        <v>341</v>
      </c>
      <c r="Q6" s="8">
        <v>1134</v>
      </c>
      <c r="R6" s="8">
        <v>280</v>
      </c>
      <c r="S6" s="8">
        <v>0.95</v>
      </c>
      <c r="T6" s="8" t="s">
        <v>37</v>
      </c>
      <c r="U6" s="8" t="s">
        <v>38</v>
      </c>
    </row>
    <row r="7" ht="111" customHeight="1" spans="1:21">
      <c r="A7" s="9">
        <v>2</v>
      </c>
      <c r="B7" s="10" t="s">
        <v>27</v>
      </c>
      <c r="C7" s="8" t="s">
        <v>39</v>
      </c>
      <c r="D7" s="8" t="s">
        <v>29</v>
      </c>
      <c r="E7" s="8" t="s">
        <v>30</v>
      </c>
      <c r="F7" s="8" t="s">
        <v>31</v>
      </c>
      <c r="G7" s="8" t="s">
        <v>40</v>
      </c>
      <c r="H7" s="8" t="s">
        <v>41</v>
      </c>
      <c r="I7" s="8">
        <v>48</v>
      </c>
      <c r="J7" s="8">
        <v>48</v>
      </c>
      <c r="K7" s="8">
        <v>0</v>
      </c>
      <c r="L7" s="8" t="s">
        <v>34</v>
      </c>
      <c r="M7" s="8" t="s">
        <v>42</v>
      </c>
      <c r="N7" s="8" t="s">
        <v>43</v>
      </c>
      <c r="O7" s="18">
        <v>1</v>
      </c>
      <c r="P7" s="19">
        <v>390</v>
      </c>
      <c r="Q7" s="19">
        <v>1350</v>
      </c>
      <c r="R7" s="19">
        <v>265</v>
      </c>
      <c r="S7" s="27">
        <v>0.95</v>
      </c>
      <c r="T7" s="8" t="s">
        <v>44</v>
      </c>
      <c r="U7" s="8" t="s">
        <v>45</v>
      </c>
    </row>
    <row r="8" ht="111" customHeight="1" spans="1:21">
      <c r="A8" s="9">
        <v>3</v>
      </c>
      <c r="B8" s="10" t="s">
        <v>27</v>
      </c>
      <c r="C8" s="8" t="s">
        <v>46</v>
      </c>
      <c r="D8" s="8" t="s">
        <v>29</v>
      </c>
      <c r="E8" s="8" t="s">
        <v>30</v>
      </c>
      <c r="F8" s="8" t="s">
        <v>31</v>
      </c>
      <c r="G8" s="8" t="s">
        <v>32</v>
      </c>
      <c r="H8" s="8" t="s">
        <v>41</v>
      </c>
      <c r="I8" s="8">
        <v>66</v>
      </c>
      <c r="J8" s="8">
        <v>66</v>
      </c>
      <c r="K8" s="8">
        <v>0</v>
      </c>
      <c r="L8" s="8" t="s">
        <v>34</v>
      </c>
      <c r="M8" s="8" t="s">
        <v>47</v>
      </c>
      <c r="N8" s="8" t="s">
        <v>48</v>
      </c>
      <c r="O8" s="9">
        <v>2</v>
      </c>
      <c r="P8" s="19">
        <v>486</v>
      </c>
      <c r="Q8" s="19">
        <v>1658</v>
      </c>
      <c r="R8" s="19">
        <v>315</v>
      </c>
      <c r="S8" s="28">
        <v>0.95</v>
      </c>
      <c r="T8" s="8" t="s">
        <v>44</v>
      </c>
      <c r="U8" s="8" t="s">
        <v>45</v>
      </c>
    </row>
    <row r="9" ht="29" customHeight="1" spans="1:21">
      <c r="A9" s="11" t="s">
        <v>49</v>
      </c>
      <c r="B9" s="12"/>
      <c r="C9" s="12"/>
      <c r="D9" s="12"/>
      <c r="E9" s="13"/>
      <c r="F9" s="12"/>
      <c r="G9" s="12"/>
      <c r="H9" s="12"/>
      <c r="I9" s="12">
        <f>SUM(I6:I8)</f>
        <v>182</v>
      </c>
      <c r="J9" s="12">
        <f>SUM(J6:J8)</f>
        <v>182</v>
      </c>
      <c r="K9" s="12">
        <v>0</v>
      </c>
      <c r="L9" s="20"/>
      <c r="M9" s="21"/>
      <c r="N9" s="22"/>
      <c r="O9" s="12"/>
      <c r="P9" s="12"/>
      <c r="Q9" s="12"/>
      <c r="R9" s="12"/>
      <c r="S9" s="29"/>
      <c r="T9" s="13"/>
      <c r="U9" s="12"/>
    </row>
    <row r="10" ht="28" customHeight="1" spans="1:21">
      <c r="A10" s="12" t="s">
        <v>50</v>
      </c>
      <c r="B10" s="12"/>
      <c r="C10" s="12"/>
      <c r="D10" s="12"/>
      <c r="E10" s="12"/>
      <c r="F10" s="12"/>
      <c r="G10" s="12"/>
      <c r="H10" s="12"/>
      <c r="I10" s="12"/>
      <c r="J10" s="12"/>
      <c r="K10" s="12"/>
      <c r="L10" s="12"/>
      <c r="M10" s="12"/>
      <c r="N10" s="12"/>
      <c r="O10" s="12"/>
      <c r="P10" s="12"/>
      <c r="Q10" s="12"/>
      <c r="R10" s="12"/>
      <c r="S10" s="12"/>
      <c r="T10" s="12"/>
      <c r="U10" s="12"/>
    </row>
    <row r="11" customFormat="1" ht="131" customHeight="1" spans="1:21">
      <c r="A11" s="7">
        <v>1</v>
      </c>
      <c r="B11" s="8" t="s">
        <v>27</v>
      </c>
      <c r="C11" s="8" t="s">
        <v>28</v>
      </c>
      <c r="D11" s="8" t="s">
        <v>29</v>
      </c>
      <c r="E11" s="8" t="s">
        <v>30</v>
      </c>
      <c r="F11" s="8" t="s">
        <v>31</v>
      </c>
      <c r="G11" s="8" t="s">
        <v>51</v>
      </c>
      <c r="H11" s="8" t="s">
        <v>33</v>
      </c>
      <c r="I11" s="8">
        <v>68</v>
      </c>
      <c r="J11" s="8">
        <v>68</v>
      </c>
      <c r="K11" s="12">
        <v>0</v>
      </c>
      <c r="L11" s="12" t="s">
        <v>34</v>
      </c>
      <c r="M11" s="12" t="s">
        <v>52</v>
      </c>
      <c r="N11" s="12" t="s">
        <v>53</v>
      </c>
      <c r="O11" s="12">
        <v>1</v>
      </c>
      <c r="P11" s="12">
        <v>341</v>
      </c>
      <c r="Q11" s="12">
        <v>1134</v>
      </c>
      <c r="R11" s="12">
        <v>280</v>
      </c>
      <c r="S11" s="12">
        <v>0.95</v>
      </c>
      <c r="T11" s="8" t="s">
        <v>37</v>
      </c>
      <c r="U11" s="8"/>
    </row>
    <row r="12" s="1" customFormat="1" ht="104" customHeight="1" spans="1:21">
      <c r="A12" s="9">
        <v>2</v>
      </c>
      <c r="B12" s="10" t="s">
        <v>27</v>
      </c>
      <c r="C12" s="8" t="s">
        <v>54</v>
      </c>
      <c r="D12" s="8" t="s">
        <v>29</v>
      </c>
      <c r="E12" s="8" t="s">
        <v>30</v>
      </c>
      <c r="F12" s="8" t="s">
        <v>31</v>
      </c>
      <c r="G12" s="8" t="s">
        <v>40</v>
      </c>
      <c r="H12" s="8" t="s">
        <v>41</v>
      </c>
      <c r="I12" s="8">
        <v>48</v>
      </c>
      <c r="J12" s="8">
        <v>48</v>
      </c>
      <c r="K12" s="12">
        <v>0</v>
      </c>
      <c r="L12" s="12" t="s">
        <v>34</v>
      </c>
      <c r="M12" s="12" t="s">
        <v>55</v>
      </c>
      <c r="N12" s="12" t="s">
        <v>56</v>
      </c>
      <c r="O12" s="13">
        <v>1</v>
      </c>
      <c r="P12" s="23">
        <v>390</v>
      </c>
      <c r="Q12" s="23">
        <v>1350</v>
      </c>
      <c r="R12" s="23">
        <v>265</v>
      </c>
      <c r="S12" s="29">
        <v>0.95</v>
      </c>
      <c r="T12" s="8" t="s">
        <v>44</v>
      </c>
      <c r="U12" s="8"/>
    </row>
    <row r="13" s="1" customFormat="1" ht="104" customHeight="1" spans="1:21">
      <c r="A13" s="9">
        <v>3</v>
      </c>
      <c r="B13" s="10" t="s">
        <v>27</v>
      </c>
      <c r="C13" s="8" t="s">
        <v>57</v>
      </c>
      <c r="D13" s="8" t="s">
        <v>29</v>
      </c>
      <c r="E13" s="8" t="s">
        <v>30</v>
      </c>
      <c r="F13" s="8" t="s">
        <v>31</v>
      </c>
      <c r="G13" s="8" t="s">
        <v>58</v>
      </c>
      <c r="H13" s="8" t="s">
        <v>41</v>
      </c>
      <c r="I13" s="14">
        <v>44</v>
      </c>
      <c r="J13" s="14">
        <v>44</v>
      </c>
      <c r="K13" s="12">
        <v>0</v>
      </c>
      <c r="L13" s="12" t="s">
        <v>34</v>
      </c>
      <c r="M13" s="12" t="s">
        <v>59</v>
      </c>
      <c r="N13" s="12" t="s">
        <v>60</v>
      </c>
      <c r="O13" s="13">
        <v>1</v>
      </c>
      <c r="P13" s="23">
        <v>341</v>
      </c>
      <c r="Q13" s="23">
        <v>1134</v>
      </c>
      <c r="R13" s="23">
        <v>280</v>
      </c>
      <c r="S13" s="30">
        <v>0.95</v>
      </c>
      <c r="T13" s="8" t="s">
        <v>44</v>
      </c>
      <c r="U13" s="8"/>
    </row>
    <row r="14" s="1" customFormat="1" ht="104" customHeight="1" spans="1:21">
      <c r="A14" s="9">
        <v>4</v>
      </c>
      <c r="B14" s="10" t="s">
        <v>27</v>
      </c>
      <c r="C14" s="8" t="s">
        <v>61</v>
      </c>
      <c r="D14" s="8" t="s">
        <v>29</v>
      </c>
      <c r="E14" s="8" t="s">
        <v>30</v>
      </c>
      <c r="F14" s="8" t="s">
        <v>31</v>
      </c>
      <c r="G14" s="8" t="s">
        <v>62</v>
      </c>
      <c r="H14" s="8" t="s">
        <v>41</v>
      </c>
      <c r="I14" s="14">
        <v>22</v>
      </c>
      <c r="J14" s="14">
        <v>22</v>
      </c>
      <c r="K14" s="12">
        <v>0</v>
      </c>
      <c r="L14" s="12" t="s">
        <v>34</v>
      </c>
      <c r="M14" s="12" t="s">
        <v>63</v>
      </c>
      <c r="N14" s="12" t="s">
        <v>64</v>
      </c>
      <c r="O14" s="13">
        <v>1</v>
      </c>
      <c r="P14" s="23">
        <v>145</v>
      </c>
      <c r="Q14" s="23">
        <v>524</v>
      </c>
      <c r="R14" s="23">
        <v>35</v>
      </c>
      <c r="S14" s="30">
        <v>0.95</v>
      </c>
      <c r="T14" s="8" t="s">
        <v>44</v>
      </c>
      <c r="U14" s="8"/>
    </row>
    <row r="15" ht="26" customHeight="1" spans="1:21">
      <c r="A15" s="14" t="s">
        <v>49</v>
      </c>
      <c r="B15" s="14"/>
      <c r="C15" s="14"/>
      <c r="D15" s="14"/>
      <c r="E15" s="14"/>
      <c r="F15" s="14"/>
      <c r="G15" s="14"/>
      <c r="H15" s="14"/>
      <c r="I15" s="14">
        <f>SUM(I11:I14)</f>
        <v>182</v>
      </c>
      <c r="J15" s="14">
        <f>SUM(J11:J14)</f>
        <v>182</v>
      </c>
      <c r="K15" s="14">
        <v>0</v>
      </c>
      <c r="L15" s="14"/>
      <c r="M15" s="14"/>
      <c r="N15" s="24"/>
      <c r="O15" s="14"/>
      <c r="P15" s="14"/>
      <c r="Q15" s="14"/>
      <c r="R15" s="14"/>
      <c r="S15" s="14"/>
      <c r="T15" s="14"/>
      <c r="U15" s="14"/>
    </row>
    <row r="17" s="1" customFormat="1" spans="3:14">
      <c r="C17" s="15"/>
      <c r="D17" s="15"/>
      <c r="E17" s="15"/>
      <c r="F17" s="15"/>
      <c r="G17" s="15"/>
      <c r="H17" s="15"/>
      <c r="N17" s="2"/>
    </row>
  </sheetData>
  <mergeCells count="14">
    <mergeCell ref="A2:U2"/>
    <mergeCell ref="F3:H3"/>
    <mergeCell ref="I3:K3"/>
    <mergeCell ref="M3:S3"/>
    <mergeCell ref="A5:U5"/>
    <mergeCell ref="A10:U10"/>
    <mergeCell ref="A3:A4"/>
    <mergeCell ref="B3:B4"/>
    <mergeCell ref="C3:C4"/>
    <mergeCell ref="D3:D4"/>
    <mergeCell ref="E3:E4"/>
    <mergeCell ref="L3:L4"/>
    <mergeCell ref="T3:T4"/>
    <mergeCell ref="U3:U4"/>
  </mergeCells>
  <pageMargins left="0.75" right="0.75" top="1" bottom="1" header="0.5" footer="0.5"/>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陈礽春</cp:lastModifiedBy>
  <dcterms:created xsi:type="dcterms:W3CDTF">2023-04-10T00:40:00Z</dcterms:created>
  <dcterms:modified xsi:type="dcterms:W3CDTF">2025-09-09T02:34:05Z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E670015B8A954F5D9E7B671F1EADFB74_13</vt:lpwstr>
  </property>
  <property fmtid="{D5CDD505-2E9C-101B-9397-08002B2CF9AE}" pid="3" name="KSOProductBuildVer">
    <vt:lpwstr>2052-12.1.0.21915</vt:lpwstr>
  </property>
</Properties>
</file>